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8" i="1" s="1"/>
  <c r="H239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2" i="1" s="1"/>
  <c r="H143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8" i="1" s="1"/>
  <c r="H119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4" i="1" s="1"/>
  <c r="H95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 s="1"/>
  <c r="G58" i="1"/>
  <c r="F58" i="1"/>
  <c r="E58" i="1"/>
  <c r="D58" i="1"/>
  <c r="H57" i="1"/>
  <c r="G56" i="1"/>
  <c r="F56" i="1"/>
  <c r="E56" i="1"/>
  <c r="D56" i="1"/>
  <c r="H56" i="1" s="1"/>
  <c r="H54" i="1"/>
  <c r="H52" i="1" s="1"/>
  <c r="H53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3" i="1" s="1"/>
  <c r="H24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H12" i="1" s="1"/>
  <c r="G11" i="1"/>
  <c r="F11" i="1"/>
  <c r="E11" i="1"/>
  <c r="G10" i="1"/>
  <c r="F10" i="1"/>
  <c r="E10" i="1"/>
  <c r="D10" i="1"/>
  <c r="H10" i="1" s="1"/>
  <c r="G9" i="1"/>
  <c r="G8" i="1" s="1"/>
  <c r="F9" i="1"/>
  <c r="E9" i="1"/>
  <c r="D9" i="1"/>
  <c r="H9" i="1" s="1"/>
  <c r="H8" i="1" s="1"/>
  <c r="F8" i="1"/>
  <c r="E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<sst xmlns="http://schemas.openxmlformats.org/spreadsheetml/2006/main" count="333" uniqueCount="28">
  <si>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</si>
  <si>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</si>
  <si>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</si>
  <si>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</si>
  <si>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</si>
  <si>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</si>
  <si>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</si>
  <si>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</si>
  <si>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</si>
  <si>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</si>
  <si>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</si>
  <si>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</si>
  <si>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</si>
  <si>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</si>
  <si>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</si>
  <si>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</si>
  <si>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</si>
  <si>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</si>
  <si>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</si>
  <si>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</si>
  <si>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</si>
  <si>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</si>
  <si>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</si>
  <si>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</si>
  <si>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</si>
  <si>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</si>
  <si>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</si>
  <si>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июль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</si>
</sst>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O27" sqref="O27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1"/>
      <c r="F4" s="51"/>
      <c r="G4" s="51"/>
      <c r="H4" s="52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3" t="s">
        <v>9</v>
      </c>
      <c r="B7" s="54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33.525157</v>
      </c>
      <c r="E8" s="11">
        <f>SUM(E9:E10)</f>
        <v>4.446352000000001</v>
      </c>
      <c r="F8" s="11">
        <f>SUM(F9:F10)</f>
        <v>60.870956999999997</v>
      </c>
      <c r="G8" s="11">
        <f>SUM(G9:G10)</f>
        <v>90.335723000000002</v>
      </c>
      <c r="H8" s="11">
        <f>SUM(H9:H10)</f>
        <v>189.178189</v>
      </c>
      <c r="I8" s="1"/>
      <c r="J8" s="1"/>
      <c r="K8" s="12"/>
    </row>
    <row r="9" spans="1:11" ht="39.75" customHeight="1">
      <c r="A9" s="37" t="s">
        <v>11</v>
      </c>
      <c r="B9" s="13" t="s">
        <v>12</v>
      </c>
      <c r="C9" s="40" t="s">
        <v>13</v>
      </c>
      <c r="D9" s="19">
        <f>D14+D19+D24+D371</f>
        <v>33.327931</v>
      </c>
      <c r="E9" s="19">
        <f t="shared" ref="E9:G9" si="0">E14+E19+E24+E371</f>
        <v>4.3747500000000006</v>
      </c>
      <c r="F9" s="19">
        <f t="shared" si="0"/>
        <v>57.142916999999997</v>
      </c>
      <c r="G9" s="19">
        <f t="shared" si="0"/>
        <v>21.505433</v>
      </c>
      <c r="H9" s="20">
        <f t="shared" ref="H9:H12" si="1">D9+E9+F9+G9</f>
        <v>116.35103099999999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0.19722600000000001</v>
      </c>
      <c r="E10" s="19">
        <f t="shared" ref="E10:G10" si="2">E15+E20+E25</f>
        <v>7.1601999999999999E-2</v>
      </c>
      <c r="F10" s="19">
        <f t="shared" si="2"/>
        <v>3.72804</v>
      </c>
      <c r="G10" s="19">
        <f t="shared" si="2"/>
        <v>68.830290000000005</v>
      </c>
      <c r="H10" s="20">
        <f t="shared" si="1"/>
        <v>72.827158000000011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1.2347379999999997</v>
      </c>
      <c r="E11" s="10">
        <f>SUM(E12:E12)</f>
        <v>2.2416000000000002E-2</v>
      </c>
      <c r="F11" s="10">
        <f>SUM(F12:F12)</f>
        <v>13.525051999999999</v>
      </c>
      <c r="G11" s="10">
        <f>SUM(G12:G12)</f>
        <v>3.0503320000000009</v>
      </c>
      <c r="H11" s="11">
        <f t="shared" si="1"/>
        <v>17.832538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1.2347379999999997</v>
      </c>
      <c r="E12" s="31">
        <f t="shared" ref="E12:G12" si="3">E17+E22+E27</f>
        <v>2.2416000000000002E-2</v>
      </c>
      <c r="F12" s="31">
        <f t="shared" si="3"/>
        <v>13.525051999999999</v>
      </c>
      <c r="G12" s="31">
        <f t="shared" si="3"/>
        <v>3.0503320000000009</v>
      </c>
      <c r="H12" s="32">
        <f t="shared" si="1"/>
        <v>17.832538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0.103062</v>
      </c>
      <c r="E13" s="28">
        <f>SUM(E14:E15)</f>
        <v>0</v>
      </c>
      <c r="F13" s="28">
        <f>SUM(F14:F15)</f>
        <v>1.0777999999999999E-2</v>
      </c>
      <c r="G13" s="28">
        <f>SUM(G14:G15)</f>
        <v>1.173E-3</v>
      </c>
      <c r="H13" s="28">
        <f>SUM(H14:H15)</f>
        <v>0.11501299999999999</v>
      </c>
      <c r="I13" s="22"/>
      <c r="J13" s="1"/>
      <c r="K13" s="12"/>
    </row>
    <row r="14" spans="1:11" ht="40.5" customHeight="1">
      <c r="A14" s="37" t="s">
        <v>11</v>
      </c>
      <c r="B14" s="13" t="s">
        <v>12</v>
      </c>
      <c r="C14" s="40" t="s">
        <v>13</v>
      </c>
      <c r="D14" s="14">
        <v>0.103062</v>
      </c>
      <c r="E14" s="14">
        <v>0</v>
      </c>
      <c r="F14" s="14">
        <v>1.0777999999999999E-2</v>
      </c>
      <c r="G14" s="14"/>
      <c r="H14" s="20">
        <f t="shared" ref="H14:H17" si="4">D14+E14+F14+G14</f>
        <v>0.11384</v>
      </c>
      <c r="I14" s="2">
        <v>0</v>
      </c>
      <c r="J14" s="1"/>
      <c r="K14" s="12"/>
    </row>
    <row r="15" spans="1:11" ht="24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1.173E-3</v>
      </c>
      <c r="H15" s="20">
        <f t="shared" si="4"/>
        <v>1.173E-3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39"/>
      <c r="B17" s="13" t="s">
        <v>15</v>
      </c>
      <c r="C17" s="36" t="s">
        <v>16</v>
      </c>
      <c r="D17" s="14">
        <v>0.26500000000000001</v>
      </c>
      <c r="E17" s="14"/>
      <c r="F17" s="14"/>
      <c r="G17" s="14"/>
      <c r="H17" s="20">
        <f t="shared" si="4"/>
        <v>0.26500000000000001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27.009751000000001</v>
      </c>
      <c r="E18" s="11">
        <f>SUM(E19:E20)</f>
        <v>4.4437770000000008</v>
      </c>
      <c r="F18" s="11">
        <f>SUM(F19:F20)</f>
        <v>19.409170999999997</v>
      </c>
      <c r="G18" s="11">
        <f>SUM(G19:G20)</f>
        <v>30.922941000000002</v>
      </c>
      <c r="H18" s="11">
        <f>SUM(H19:H20)</f>
        <v>81.785640000000001</v>
      </c>
      <c r="I18" s="22"/>
      <c r="J18" s="1"/>
      <c r="K18" s="12"/>
    </row>
    <row r="19" spans="1:11" ht="39" customHeight="1">
      <c r="A19" s="37" t="s">
        <v>11</v>
      </c>
      <c r="B19" s="13" t="s">
        <v>12</v>
      </c>
      <c r="C19" s="40" t="s">
        <v>13</v>
      </c>
      <c r="D19" s="14">
        <v>26.812525000000001</v>
      </c>
      <c r="E19" s="14">
        <v>4.3721750000000004</v>
      </c>
      <c r="F19" s="14">
        <v>17.817208999999998</v>
      </c>
      <c r="G19" s="14">
        <v>7.8456619999999999</v>
      </c>
      <c r="H19" s="20">
        <f t="shared" ref="H19:H33" si="5">D19+E19+F19+G19</f>
        <v>56.847570999999995</v>
      </c>
      <c r="I19" s="2">
        <v>0</v>
      </c>
      <c r="J19" s="1"/>
      <c r="K19" s="12"/>
    </row>
    <row r="20" spans="1:11" ht="33.75" customHeight="1">
      <c r="A20" s="38"/>
      <c r="B20" s="13" t="str">
        <f>$B$10</f>
        <v>Население</v>
      </c>
      <c r="C20" s="41"/>
      <c r="D20" s="14">
        <v>0.19722600000000001</v>
      </c>
      <c r="E20" s="14">
        <v>7.1601999999999999E-2</v>
      </c>
      <c r="F20" s="14">
        <v>1.5919620000000001</v>
      </c>
      <c r="G20" s="14">
        <v>23.077279000000001</v>
      </c>
      <c r="H20" s="20">
        <f t="shared" si="5"/>
        <v>24.938069000000002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39"/>
      <c r="B22" s="13" t="s">
        <v>15</v>
      </c>
      <c r="C22" s="36" t="s">
        <v>16</v>
      </c>
      <c r="D22" s="14">
        <v>0.87030799999999986</v>
      </c>
      <c r="E22" s="14">
        <v>2.2416000000000002E-2</v>
      </c>
      <c r="F22" s="14">
        <v>2.2120869999999995</v>
      </c>
      <c r="G22" s="14">
        <v>0.33319500000000063</v>
      </c>
      <c r="H22" s="20">
        <f t="shared" si="5"/>
        <v>3.4380060000000001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6.412344</v>
      </c>
      <c r="E23" s="11">
        <f>SUM(E24:E25)</f>
        <v>2.575E-3</v>
      </c>
      <c r="F23" s="11">
        <f>SUM(F24:F25)</f>
        <v>41.44023</v>
      </c>
      <c r="G23" s="11">
        <f>SUM(G24:G25)</f>
        <v>59.411608999999999</v>
      </c>
      <c r="H23" s="11">
        <f>SUM(H24:H25)</f>
        <v>107.266758</v>
      </c>
      <c r="I23" s="23"/>
      <c r="J23" s="1"/>
      <c r="K23" s="12"/>
    </row>
    <row r="24" spans="1:11" ht="38.25" customHeight="1">
      <c r="A24" s="37" t="s">
        <v>11</v>
      </c>
      <c r="B24" s="13" t="s">
        <v>12</v>
      </c>
      <c r="C24" s="40" t="s">
        <v>13</v>
      </c>
      <c r="D24" s="14">
        <v>6.412344</v>
      </c>
      <c r="E24" s="14">
        <v>2.575E-3</v>
      </c>
      <c r="F24" s="14">
        <v>39.304152000000002</v>
      </c>
      <c r="G24" s="14">
        <v>13.659771000000001</v>
      </c>
      <c r="H24" s="20">
        <f t="shared" si="5"/>
        <v>59.378841999999999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2.1360779999999999</v>
      </c>
      <c r="G25" s="14">
        <v>45.751837999999999</v>
      </c>
      <c r="H25" s="20">
        <f t="shared" si="5"/>
        <v>47.887915999999997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39"/>
      <c r="B27" s="13" t="s">
        <v>15</v>
      </c>
      <c r="C27" s="16" t="s">
        <v>16</v>
      </c>
      <c r="D27" s="14">
        <v>9.9430000000000004E-2</v>
      </c>
      <c r="E27" s="14">
        <v>0</v>
      </c>
      <c r="F27" s="14">
        <v>11.312965</v>
      </c>
      <c r="G27" s="14">
        <v>2.7171370000000001</v>
      </c>
      <c r="H27" s="20">
        <f t="shared" si="5"/>
        <v>14.129532000000001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1.0777999999999999E-2</v>
      </c>
      <c r="G370" s="11">
        <f>SUM(G371:G372)</f>
        <v>0</v>
      </c>
      <c r="H370" s="11">
        <f>SUM(H371:H372)</f>
        <v>1.0777999999999999E-2</v>
      </c>
      <c r="I370" s="22"/>
      <c r="J370" s="1"/>
      <c r="K370" s="1"/>
    </row>
    <row r="371" spans="1:11" ht="45.7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1.0777999999999999E-2</v>
      </c>
      <c r="G371" s="14"/>
      <c r="H371" s="20">
        <f t="shared" ref="H371:H374" si="175">D371+E371+F371+G371</f>
        <v>1.0777999999999999E-2</v>
      </c>
      <c r="I371" s="1"/>
      <c r="J371" s="1"/>
      <c r="K371" s="1"/>
    </row>
    <row r="372" spans="1:11" ht="25.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2020-08-18T05:46:09Z</cp:lastPrinted>
  <dcterms:created xsi:type="dcterms:W3CDTF">2018-03-23T05:40:55Z</dcterms:created>
  <dcterms:modified xsi:type="dcterms:W3CDTF">2020-08-18T05:46:49Z</dcterms:modified>
</cp:coreProperties>
</file>